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7" i="1" l="1"/>
  <c r="D13" i="1"/>
  <c r="D9" i="1"/>
  <c r="A21" i="1"/>
  <c r="A22" i="1"/>
  <c r="D4" i="1"/>
</calcChain>
</file>

<file path=xl/sharedStrings.xml><?xml version="1.0" encoding="utf-8"?>
<sst xmlns="http://schemas.openxmlformats.org/spreadsheetml/2006/main" count="5" uniqueCount="5">
  <si>
    <t>SIZELA = Total assets/ Notes Payable</t>
  </si>
  <si>
    <t>LEVB =Total long-term debt / Total Assets</t>
  </si>
  <si>
    <t>ROA = Net Income / Total Assets</t>
  </si>
  <si>
    <t>Coverage Ratio = Operational Income after Depreciation/ Internal Expenses</t>
  </si>
  <si>
    <r>
      <t>Hence: Rating = α + β (SIZELA) + β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(Cover- BLM) + (β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LEVB) + (β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ROA)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</si>
</sst>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topLeftCell="A20" workbookViewId="0">
      <selection activeCell="C26" sqref="C26"/>
    </sheetView>
  </sheetViews>
  <sheetFormatPr defaultRowHeight="15" x14ac:dyDescent="0.25"/>
  <cols>
    <col min="1" max="1" width="14.28515625" bestFit="1" customWidth="1"/>
  </cols>
  <sheetData>
    <row r="2" spans="1:4" ht="15.75" x14ac:dyDescent="0.25">
      <c r="A2" s="1" t="s">
        <v>0</v>
      </c>
      <c r="B2" s="2"/>
      <c r="C2" s="2"/>
      <c r="D2" s="2"/>
    </row>
    <row r="3" spans="1:4" ht="15.75" x14ac:dyDescent="0.25">
      <c r="A3" s="3">
        <v>64549</v>
      </c>
      <c r="B3" s="2"/>
      <c r="C3" s="2"/>
      <c r="D3" s="2"/>
    </row>
    <row r="4" spans="1:4" ht="15.75" x14ac:dyDescent="0.25">
      <c r="A4" s="3">
        <v>2638</v>
      </c>
      <c r="B4" s="2"/>
      <c r="C4" s="2"/>
      <c r="D4" s="6">
        <f>(A3/A4)</f>
        <v>24.468915845337378</v>
      </c>
    </row>
    <row r="7" spans="1:4" ht="15.75" x14ac:dyDescent="0.25">
      <c r="A7" s="1" t="s">
        <v>1</v>
      </c>
    </row>
    <row r="8" spans="1:4" ht="15.75" x14ac:dyDescent="0.25">
      <c r="A8" s="3">
        <v>14610</v>
      </c>
    </row>
    <row r="9" spans="1:4" x14ac:dyDescent="0.25">
      <c r="A9" s="4">
        <v>64549</v>
      </c>
      <c r="D9">
        <f>(A8/A9)</f>
        <v>0.22633967993307411</v>
      </c>
    </row>
    <row r="11" spans="1:4" ht="15.75" x14ac:dyDescent="0.25">
      <c r="A11" s="1" t="s">
        <v>2</v>
      </c>
    </row>
    <row r="12" spans="1:4" ht="15.75" x14ac:dyDescent="0.25">
      <c r="A12" s="3">
        <v>3870</v>
      </c>
    </row>
    <row r="13" spans="1:4" x14ac:dyDescent="0.25">
      <c r="A13" s="4">
        <v>64549</v>
      </c>
      <c r="D13">
        <f>(A12/A13)</f>
        <v>5.9954453206091496E-2</v>
      </c>
    </row>
    <row r="15" spans="1:4" ht="15.75" x14ac:dyDescent="0.25">
      <c r="A15" s="1" t="s">
        <v>3</v>
      </c>
    </row>
    <row r="16" spans="1:4" ht="15.75" x14ac:dyDescent="0.25">
      <c r="A16" s="3">
        <v>4411</v>
      </c>
    </row>
    <row r="17" spans="1:4" x14ac:dyDescent="0.25">
      <c r="A17">
        <v>5854</v>
      </c>
      <c r="D17">
        <f>(A16/A17)</f>
        <v>0.75350187905705501</v>
      </c>
    </row>
    <row r="20" spans="1:4" ht="18.75" x14ac:dyDescent="0.25">
      <c r="A20" s="1" t="s">
        <v>4</v>
      </c>
    </row>
    <row r="21" spans="1:4" ht="15.75" x14ac:dyDescent="0.25">
      <c r="A21" s="1">
        <f xml:space="preserve"> 22.897 +0.0063 + 24.4689+ 0.7535 + 0.05995</f>
        <v>48.185650000000003</v>
      </c>
    </row>
    <row r="22" spans="1:4" ht="15.75" x14ac:dyDescent="0.25">
      <c r="A22" s="5">
        <f xml:space="preserve"> 48.18565</f>
        <v>48.185650000000003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2020-11-27T21:17:48Z</dcterms:created>
  <dcterms:modified xsi:type="dcterms:W3CDTF">2020-11-27T21:32:55Z</dcterms:modified>
</cp:coreProperties>
</file>